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marin\OneDrive - Kal Tire\1 M MARIN\COMPRAS\LIBROS CAMPAÑA FUNDACION\"/>
    </mc:Choice>
  </mc:AlternateContent>
  <bookViews>
    <workbookView xWindow="0" yWindow="0" windowWidth="20490" windowHeight="7455"/>
  </bookViews>
  <sheets>
    <sheet name="Distribución libros campañ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G8" i="1" s="1"/>
  <c r="F7" i="1"/>
  <c r="G7" i="1" s="1"/>
  <c r="F6" i="1"/>
  <c r="G6" i="1" s="1"/>
  <c r="F5" i="1"/>
  <c r="G5" i="1" s="1"/>
  <c r="F4" i="1"/>
  <c r="G4" i="1" s="1"/>
  <c r="F3" i="1"/>
  <c r="G3" i="1" s="1"/>
  <c r="F2" i="1"/>
  <c r="G2" i="1" s="1"/>
</calcChain>
</file>

<file path=xl/sharedStrings.xml><?xml version="1.0" encoding="utf-8"?>
<sst xmlns="http://schemas.openxmlformats.org/spreadsheetml/2006/main" count="21" uniqueCount="15">
  <si>
    <t>REFERENCIA</t>
  </si>
  <si>
    <t>CENTRO DE COSTO</t>
  </si>
  <si>
    <t>NOMBRE CENTRO DE COSTO</t>
  </si>
  <si>
    <t>CANTIDAD</t>
  </si>
  <si>
    <t>DRUMMOND</t>
  </si>
  <si>
    <t>LIBROS CAMPAÑA FUNDACION</t>
  </si>
  <si>
    <t>VALOR</t>
  </si>
  <si>
    <t>IVA</t>
  </si>
  <si>
    <t xml:space="preserve">TOTAL </t>
  </si>
  <si>
    <t>MAYAGUEZ</t>
  </si>
  <si>
    <t>BARRANQUILLA PORT</t>
  </si>
  <si>
    <t>HUMAN RESOURCES</t>
  </si>
  <si>
    <t>UNDERGROUND SERVICES</t>
  </si>
  <si>
    <t>COMERCIAL ANTIOQUIA</t>
  </si>
  <si>
    <t>SURINAM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</si>
</sst>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&quot;$&quot;\ * #,##0_-;\-&quot;$&quot;\ * #,##0_-;_-&quot;$&quot;\ 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0" fillId="0" borderId="4" xfId="0" applyBorder="1"/>
    <xf numFmtId="0" fontId="0" fillId="0" borderId="5" xfId="0" applyBorder="1"/>
    <xf numFmtId="0" fontId="3" fillId="0" borderId="2" xfId="0" applyFont="1" applyBorder="1"/>
    <xf numFmtId="0" fontId="3" fillId="0" borderId="3" xfId="0" applyFont="1" applyBorder="1"/>
    <xf numFmtId="0" fontId="0" fillId="0" borderId="9" xfId="0" applyBorder="1"/>
    <xf numFmtId="0" fontId="0" fillId="0" borderId="7" xfId="0" applyBorder="1"/>
    <xf numFmtId="42" fontId="0" fillId="0" borderId="7" xfId="1" applyFont="1" applyBorder="1"/>
    <xf numFmtId="42" fontId="0" fillId="0" borderId="8" xfId="1" applyFont="1" applyBorder="1"/>
    <xf numFmtId="42" fontId="0" fillId="0" borderId="5" xfId="1" applyFont="1" applyBorder="1"/>
    <xf numFmtId="42" fontId="0" fillId="0" borderId="6" xfId="1" applyFont="1" applyBorder="1"/>
    <xf numFmtId="0" fontId="0" fillId="0" borderId="4" xfId="0" applyFont="1" applyBorder="1"/>
    <xf numFmtId="42" fontId="0" fillId="0" borderId="5" xfId="0" applyNumberFormat="1" applyFont="1" applyBorder="1"/>
    <xf numFmtId="42" fontId="0" fillId="0" borderId="6" xfId="0" applyNumberFormat="1" applyFont="1" applyBorder="1"/>
  </cellXfs>
  <cellStyles count="2">
    <cellStyle name="Moneda [0]" xfId="1" builtinId="7"/>
    <cellStyle name="Normal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2" formatCode="_-&quot;$&quot;\ * #,##0_-;\-&quot;$&quot;\ * #,##0_-;_-&quot;$&quot;\ * &quot;-&quot;_-;_-@_-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2" formatCode="_-&quot;$&quot;\ * #,##0_-;\-&quot;$&quot;\ * #,##0_-;_-&quot;$&quot;\ * &quot;-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2" formatCode="_-&quot;$&quot;\ * #,##0_-;\-&quot;$&quot;\ * #,##0_-;_-&quot;$&quot;\ * &quot;-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1:G9" totalsRowCount="1" headerRowDxfId="18" totalsRowDxfId="15" headerRowBorderDxfId="17" tableBorderDxfId="16" totalsRowBorderDxfId="14" totalsRowCellStyle="Moneda [0]">
  <autoFilter ref="A1:G8"/>
  <tableColumns count="7">
    <tableColumn id="1" name="REFERENCIA" dataDxfId="13" totalsRowDxfId="6"/>
    <tableColumn id="2" name="CENTRO DE COSTO" dataDxfId="12" totalsRowDxfId="5"/>
    <tableColumn id="3" name="NOMBRE CENTRO DE COSTO" dataDxfId="11" totalsRowDxfId="4"/>
    <tableColumn id="4" name="CANTIDAD" dataDxfId="10" totalsRowDxfId="3"/>
    <tableColumn id="5" name="VALOR" dataDxfId="9" totalsRowDxfId="2" dataCellStyle="Moneda [0]"/>
    <tableColumn id="6" name="IVA" dataDxfId="8" totalsRowDxfId="1" dataCellStyle="Moneda [0]">
      <calculatedColumnFormula>Tabla1[VALOR]*19%</calculatedColumnFormula>
    </tableColumn>
    <tableColumn id="7" name="TOTAL " dataDxfId="7" totalsRowDxfId="0" dataCellStyle="Moneda [0]">
      <calculatedColumnFormula>(Tabla1[VALOR]+Tabla1[IVA])*Tabla1[CANTIDAD]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showGridLines="0" tabSelected="1" workbookViewId="0">
      <selection activeCell="C23" sqref="C23"/>
    </sheetView>
  </sheetViews>
  <sheetFormatPr baseColWidth="10" defaultRowHeight="15" x14ac:dyDescent="0.25"/>
  <cols>
    <col min="1" max="1" width="28.5703125" bestFit="1" customWidth="1"/>
    <col min="2" max="2" width="19.7109375" bestFit="1" customWidth="1"/>
    <col min="3" max="3" width="28.28515625" bestFit="1" customWidth="1"/>
    <col min="4" max="4" width="12.5703125" bestFit="1" customWidth="1"/>
    <col min="6" max="6" width="11.5703125" bestFit="1" customWidth="1"/>
    <col min="7" max="7" width="12" bestFit="1" customWidth="1"/>
  </cols>
  <sheetData>
    <row r="1" spans="1:7" x14ac:dyDescent="0.25">
      <c r="A1" s="1" t="s">
        <v>0</v>
      </c>
      <c r="B1" s="2" t="s">
        <v>1</v>
      </c>
      <c r="C1" s="2" t="s">
        <v>2</v>
      </c>
      <c r="D1" s="2" t="s">
        <v>3</v>
      </c>
      <c r="E1" s="5" t="s">
        <v>6</v>
      </c>
      <c r="F1" s="5" t="s">
        <v>7</v>
      </c>
      <c r="G1" s="6" t="s">
        <v>8</v>
      </c>
    </row>
    <row r="2" spans="1:7" x14ac:dyDescent="0.25">
      <c r="A2" s="7" t="s">
        <v>5</v>
      </c>
      <c r="B2" s="8">
        <v>1634</v>
      </c>
      <c r="C2" s="8" t="s">
        <v>4</v>
      </c>
      <c r="D2" s="8">
        <v>106</v>
      </c>
      <c r="E2" s="9">
        <v>5100</v>
      </c>
      <c r="F2" s="9">
        <f>Tabla1[VALOR]*19%</f>
        <v>969</v>
      </c>
      <c r="G2" s="10">
        <f>(Tabla1[VALOR]+Tabla1[IVA])*Tabla1[CANTIDAD]</f>
        <v>643314</v>
      </c>
    </row>
    <row r="3" spans="1:7" x14ac:dyDescent="0.25">
      <c r="A3" s="7" t="s">
        <v>5</v>
      </c>
      <c r="B3" s="8">
        <v>1624</v>
      </c>
      <c r="C3" s="8" t="s">
        <v>9</v>
      </c>
      <c r="D3" s="8">
        <v>26</v>
      </c>
      <c r="E3" s="9">
        <v>5100</v>
      </c>
      <c r="F3" s="9">
        <f>Tabla1[VALOR]*19%</f>
        <v>969</v>
      </c>
      <c r="G3" s="10">
        <f>(Tabla1[VALOR]+Tabla1[IVA])*Tabla1[CANTIDAD]</f>
        <v>157794</v>
      </c>
    </row>
    <row r="4" spans="1:7" x14ac:dyDescent="0.25">
      <c r="A4" s="7" t="s">
        <v>5</v>
      </c>
      <c r="B4" s="8">
        <v>1692</v>
      </c>
      <c r="C4" s="8" t="s">
        <v>11</v>
      </c>
      <c r="D4" s="8">
        <v>50</v>
      </c>
      <c r="E4" s="9">
        <v>5100</v>
      </c>
      <c r="F4" s="9">
        <f>Tabla1[VALOR]*19%</f>
        <v>969</v>
      </c>
      <c r="G4" s="10">
        <f>(Tabla1[VALOR]+Tabla1[IVA])*Tabla1[CANTIDAD]</f>
        <v>303450</v>
      </c>
    </row>
    <row r="5" spans="1:7" x14ac:dyDescent="0.25">
      <c r="A5" s="3" t="s">
        <v>5</v>
      </c>
      <c r="B5" s="4">
        <v>1640</v>
      </c>
      <c r="C5" s="4" t="s">
        <v>10</v>
      </c>
      <c r="D5" s="4">
        <v>9</v>
      </c>
      <c r="E5" s="11">
        <v>5100</v>
      </c>
      <c r="F5" s="11">
        <f>Tabla1[VALOR]*19%</f>
        <v>969</v>
      </c>
      <c r="G5" s="12">
        <f>(Tabla1[VALOR]+Tabla1[IVA])*Tabla1[CANTIDAD]</f>
        <v>54621</v>
      </c>
    </row>
    <row r="6" spans="1:7" x14ac:dyDescent="0.25">
      <c r="A6" s="3" t="s">
        <v>5</v>
      </c>
      <c r="B6" s="4">
        <v>1639</v>
      </c>
      <c r="C6" s="4" t="s">
        <v>12</v>
      </c>
      <c r="D6" s="4">
        <v>11</v>
      </c>
      <c r="E6" s="11">
        <v>5100</v>
      </c>
      <c r="F6" s="11">
        <f>Tabla1[VALOR]*19%</f>
        <v>969</v>
      </c>
      <c r="G6" s="12">
        <f>(Tabla1[VALOR]+Tabla1[IVA])*Tabla1[CANTIDAD]</f>
        <v>66759</v>
      </c>
    </row>
    <row r="7" spans="1:7" x14ac:dyDescent="0.25">
      <c r="A7" s="7" t="s">
        <v>5</v>
      </c>
      <c r="B7" s="8">
        <v>1677</v>
      </c>
      <c r="C7" s="8" t="s">
        <v>13</v>
      </c>
      <c r="D7" s="8">
        <v>5</v>
      </c>
      <c r="E7" s="9">
        <v>5100</v>
      </c>
      <c r="F7" s="9">
        <f>Tabla1[VALOR]*19%</f>
        <v>969</v>
      </c>
      <c r="G7" s="10">
        <f>(Tabla1[VALOR]+Tabla1[IVA])*Tabla1[CANTIDAD]</f>
        <v>30345</v>
      </c>
    </row>
    <row r="8" spans="1:7" x14ac:dyDescent="0.25">
      <c r="A8" s="7" t="s">
        <v>5</v>
      </c>
      <c r="B8" s="8">
        <v>1635</v>
      </c>
      <c r="C8" s="8" t="s">
        <v>14</v>
      </c>
      <c r="D8" s="8">
        <v>8</v>
      </c>
      <c r="E8" s="9">
        <v>5100</v>
      </c>
      <c r="F8" s="9">
        <f>Tabla1[VALOR]*19%</f>
        <v>969</v>
      </c>
      <c r="G8" s="10">
        <f>(Tabla1[VALOR]+Tabla1[IVA])*Tabla1[CANTIDAD]</f>
        <v>48552</v>
      </c>
    </row>
    <row r="9" spans="1:7" x14ac:dyDescent="0.25">
      <c r="A9" s="13"/>
      <c r="B9" s="4"/>
      <c r="C9" s="4"/>
      <c r="D9" s="4"/>
      <c r="E9" s="14"/>
      <c r="F9" s="14"/>
      <c r="G9" s="15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Distribución libros campaña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Marin, Maria</dc:creator>
  <cp:lastModifiedBy>Marin, Maria</cp:lastModifiedBy>
  <dcterms:created xsi:type="dcterms:W3CDTF">2022-06-07T14:19:43Z</dcterms:created>
  <dcterms:modified xsi:type="dcterms:W3CDTF">2022-06-07T14:43:45Z</dcterms:modified>
</cp:coreProperties>
</file>